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CE149624-B553-4960-926D-E1F9DDE0C07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ortada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3" l="1"/>
  <c r="O36" i="3"/>
  <c r="N36" i="3"/>
  <c r="M36" i="3"/>
  <c r="P35" i="3"/>
  <c r="P37" i="3"/>
  <c r="O35" i="3"/>
  <c r="O37" i="3"/>
  <c r="N35" i="3"/>
  <c r="N37" i="3"/>
  <c r="M35" i="3"/>
  <c r="P35" i="2"/>
  <c r="M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L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Para los vuelos de aspersión y dispersión no es necesario seleccionar la casilla de "Vuelos de mas de 25kg". Solo debe marcar aspersión o dispersión.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L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Para los vuelos de aspersión y dispersión no es necesario seleccionar la casilla de "Vuelos de mas de 25kg". Solo debe marcar aspersión o dispersión.</t>
        </r>
      </text>
    </comment>
  </commentList>
</comments>
</file>

<file path=xl/sharedStrings.xml><?xml version="1.0" encoding="utf-8"?>
<sst xmlns="http://schemas.openxmlformats.org/spreadsheetml/2006/main" count="78" uniqueCount="40">
  <si>
    <r>
      <t xml:space="preserve">BITACORA DE VUELO PILOTOS DE DRONES
</t>
    </r>
    <r>
      <rPr>
        <i/>
        <sz val="16"/>
        <color theme="1"/>
        <rFont val="Calibri"/>
        <family val="2"/>
        <scheme val="minor"/>
      </rPr>
      <t>DRON / UAS PILOT'S LOGBOOK</t>
    </r>
  </si>
  <si>
    <r>
      <t xml:space="preserve">IDENTIFICACIÓN </t>
    </r>
    <r>
      <rPr>
        <sz val="16"/>
        <color theme="1"/>
        <rFont val="Calibri"/>
        <family val="2"/>
        <scheme val="minor"/>
      </rPr>
      <t xml:space="preserve">/ </t>
    </r>
    <r>
      <rPr>
        <i/>
        <sz val="16"/>
        <color theme="1"/>
        <rFont val="Calibri"/>
        <family val="2"/>
        <scheme val="minor"/>
      </rPr>
      <t>Identification</t>
    </r>
  </si>
  <si>
    <r>
      <rPr>
        <b/>
        <sz val="16"/>
        <color theme="1"/>
        <rFont val="Calibri"/>
        <family val="2"/>
        <scheme val="minor"/>
      </rPr>
      <t>NOMBRE DEL PILOTO</t>
    </r>
    <r>
      <rPr>
        <sz val="16"/>
        <color theme="1"/>
        <rFont val="Calibri"/>
        <family val="2"/>
        <scheme val="minor"/>
      </rPr>
      <t xml:space="preserve"> / </t>
    </r>
    <r>
      <rPr>
        <i/>
        <sz val="16"/>
        <color theme="1"/>
        <rFont val="Calibri"/>
        <family val="2"/>
        <scheme val="minor"/>
      </rPr>
      <t>Pilot's Name: _________________________________________________________</t>
    </r>
  </si>
  <si>
    <r>
      <t xml:space="preserve">Espacio para foto 
</t>
    </r>
    <r>
      <rPr>
        <i/>
        <sz val="16"/>
        <color theme="0" tint="-0.249977111117893"/>
        <rFont val="Calibri"/>
        <family val="2"/>
        <scheme val="minor"/>
      </rPr>
      <t xml:space="preserve">Photo </t>
    </r>
  </si>
  <si>
    <r>
      <rPr>
        <b/>
        <sz val="16"/>
        <color theme="1"/>
        <rFont val="Calibri"/>
        <family val="2"/>
        <scheme val="minor"/>
      </rPr>
      <t xml:space="preserve">NACIONALIDAD </t>
    </r>
    <r>
      <rPr>
        <sz val="16"/>
        <color theme="1"/>
        <rFont val="Calibri"/>
        <family val="2"/>
        <scheme val="minor"/>
      </rPr>
      <t xml:space="preserve">/ </t>
    </r>
    <r>
      <rPr>
        <i/>
        <sz val="16"/>
        <color theme="1"/>
        <rFont val="Calibri"/>
        <family val="2"/>
        <scheme val="minor"/>
      </rPr>
      <t>Nationality:_______________________________________________________________</t>
    </r>
  </si>
  <si>
    <r>
      <rPr>
        <b/>
        <sz val="16"/>
        <color theme="1"/>
        <rFont val="Calibri"/>
        <family val="2"/>
        <scheme val="minor"/>
      </rPr>
      <t>DIRECCION</t>
    </r>
    <r>
      <rPr>
        <sz val="16"/>
        <color theme="1"/>
        <rFont val="Calibri"/>
        <family val="2"/>
        <scheme val="minor"/>
      </rPr>
      <t xml:space="preserve"> / </t>
    </r>
    <r>
      <rPr>
        <i/>
        <sz val="16"/>
        <color theme="1"/>
        <rFont val="Calibri"/>
        <family val="2"/>
        <scheme val="minor"/>
      </rPr>
      <t>Address: _____________________________________________________________________</t>
    </r>
  </si>
  <si>
    <r>
      <rPr>
        <b/>
        <sz val="16"/>
        <color theme="1"/>
        <rFont val="Calibri"/>
        <family val="2"/>
        <scheme val="minor"/>
      </rPr>
      <t xml:space="preserve">CIUDAD </t>
    </r>
    <r>
      <rPr>
        <sz val="16"/>
        <color theme="1"/>
        <rFont val="Calibri"/>
        <family val="2"/>
        <scheme val="minor"/>
      </rPr>
      <t xml:space="preserve">/ </t>
    </r>
    <r>
      <rPr>
        <i/>
        <sz val="16"/>
        <color theme="1"/>
        <rFont val="Calibri"/>
        <family val="2"/>
        <scheme val="minor"/>
      </rPr>
      <t>City: _______________________</t>
    </r>
  </si>
  <si>
    <r>
      <rPr>
        <b/>
        <sz val="16"/>
        <color theme="1"/>
        <rFont val="Calibri"/>
        <family val="2"/>
        <scheme val="minor"/>
      </rPr>
      <t>PAIS</t>
    </r>
    <r>
      <rPr>
        <sz val="16"/>
        <color theme="1"/>
        <rFont val="Calibri"/>
        <family val="2"/>
        <scheme val="minor"/>
      </rPr>
      <t xml:space="preserve"> / </t>
    </r>
    <r>
      <rPr>
        <i/>
        <sz val="16"/>
        <color theme="1"/>
        <rFont val="Calibri"/>
        <family val="2"/>
        <scheme val="minor"/>
      </rPr>
      <t>Country: _________________________________</t>
    </r>
  </si>
  <si>
    <r>
      <rPr>
        <b/>
        <sz val="16"/>
        <color theme="1"/>
        <rFont val="Calibri"/>
        <family val="2"/>
        <scheme val="minor"/>
      </rPr>
      <t xml:space="preserve">REGISTRO EXPLOTADOR UAS </t>
    </r>
    <r>
      <rPr>
        <sz val="16"/>
        <color theme="1"/>
        <rFont val="Calibri"/>
        <family val="2"/>
        <scheme val="minor"/>
      </rPr>
      <t>/</t>
    </r>
    <r>
      <rPr>
        <i/>
        <sz val="16"/>
        <color theme="1"/>
        <rFont val="Calibri"/>
        <family val="2"/>
        <scheme val="minor"/>
      </rPr>
      <t xml:space="preserve"> UAS Operator Registration:______________________________</t>
    </r>
  </si>
  <si>
    <r>
      <rPr>
        <b/>
        <sz val="16"/>
        <color theme="1"/>
        <rFont val="Calibri"/>
        <family val="2"/>
        <scheme val="minor"/>
      </rPr>
      <t xml:space="preserve">ADICIONES UAS </t>
    </r>
    <r>
      <rPr>
        <sz val="16"/>
        <color theme="1"/>
        <rFont val="Calibri"/>
        <family val="2"/>
        <scheme val="minor"/>
      </rPr>
      <t xml:space="preserve">/ </t>
    </r>
    <r>
      <rPr>
        <i/>
        <sz val="16"/>
        <color theme="1"/>
        <rFont val="Calibri"/>
        <family val="2"/>
        <scheme val="minor"/>
      </rPr>
      <t xml:space="preserve"> UAS Additions:______________________________</t>
    </r>
  </si>
  <si>
    <r>
      <rPr>
        <b/>
        <sz val="16"/>
        <color theme="1"/>
        <rFont val="Calibri"/>
        <family val="2"/>
        <scheme val="minor"/>
      </rPr>
      <t>FIRMA DEL PILOTO</t>
    </r>
    <r>
      <rPr>
        <sz val="16"/>
        <color theme="1"/>
        <rFont val="Calibri"/>
        <family val="2"/>
        <scheme val="minor"/>
      </rPr>
      <t xml:space="preserve"> / </t>
    </r>
    <r>
      <rPr>
        <i/>
        <sz val="16"/>
        <color theme="1"/>
        <rFont val="Calibri"/>
        <family val="2"/>
        <scheme val="minor"/>
      </rPr>
      <t>Pilot Signature</t>
    </r>
  </si>
  <si>
    <r>
      <rPr>
        <b/>
        <sz val="16"/>
        <color theme="1"/>
        <rFont val="Calibri"/>
        <family val="2"/>
        <scheme val="minor"/>
      </rPr>
      <t xml:space="preserve">Prohibido raspar, tachar o entrerreglonar. Cualquier error debe corregirse mediante anotación posterior. 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Scraping, crossing out or overwriting is prohibited. Any errors must be corrected by subsequent annotation.</t>
    </r>
  </si>
  <si>
    <r>
      <t xml:space="preserve">BITACORA DE VUELO PILOTOS RPAS / UAS
</t>
    </r>
    <r>
      <rPr>
        <i/>
        <sz val="18"/>
        <color theme="1"/>
        <rFont val="Calibri"/>
        <family val="2"/>
        <scheme val="minor"/>
      </rPr>
      <t>RPAS / UAS PILOT'S LOGBOOK</t>
    </r>
  </si>
  <si>
    <r>
      <t xml:space="preserve">FECHA
</t>
    </r>
    <r>
      <rPr>
        <i/>
        <sz val="11"/>
        <color theme="1"/>
        <rFont val="Calibri"/>
        <family val="2"/>
        <scheme val="minor"/>
      </rPr>
      <t>Date</t>
    </r>
  </si>
  <si>
    <r>
      <rPr>
        <b/>
        <sz val="11"/>
        <color theme="1"/>
        <rFont val="Calibri"/>
        <family val="2"/>
        <scheme val="minor"/>
      </rPr>
      <t>LUGAR DE OPERACIÓN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Place of Operation</t>
    </r>
  </si>
  <si>
    <r>
      <rPr>
        <b/>
        <sz val="11"/>
        <color theme="1"/>
        <rFont val="Calibri"/>
        <family val="2"/>
        <scheme val="minor"/>
      </rPr>
      <t>ESPACIO AÉREO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Air Space</t>
    </r>
  </si>
  <si>
    <r>
      <rPr>
        <b/>
        <sz val="11"/>
        <color theme="1"/>
        <rFont val="Calibri"/>
        <family val="2"/>
        <scheme val="minor"/>
      </rPr>
      <t>HORAS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Time</t>
    </r>
  </si>
  <si>
    <r>
      <rPr>
        <b/>
        <sz val="11"/>
        <color theme="1"/>
        <rFont val="Calibri"/>
        <family val="2"/>
        <scheme val="minor"/>
      </rPr>
      <t>BATERÍA %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Battery %</t>
    </r>
  </si>
  <si>
    <t>UAS</t>
  </si>
  <si>
    <t>CONDICIONES DE VUELO</t>
  </si>
  <si>
    <t>CARACTERISTICAS DEL VUELO</t>
  </si>
  <si>
    <r>
      <t xml:space="preserve">TIEMPO DE VUELO
</t>
    </r>
    <r>
      <rPr>
        <i/>
        <sz val="11"/>
        <color theme="1"/>
        <rFont val="Calibri"/>
        <family val="2"/>
        <scheme val="minor"/>
      </rPr>
      <t>Flight Time</t>
    </r>
  </si>
  <si>
    <r>
      <rPr>
        <b/>
        <sz val="11"/>
        <color theme="1"/>
        <rFont val="Calibri"/>
        <family val="2"/>
        <scheme val="minor"/>
      </rPr>
      <t>ATERRIZAJES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No. Landings</t>
    </r>
  </si>
  <si>
    <t>DD/MM/YY</t>
  </si>
  <si>
    <r>
      <rPr>
        <b/>
        <sz val="11"/>
        <color theme="1"/>
        <rFont val="Calibri"/>
        <family val="2"/>
        <scheme val="minor"/>
      </rPr>
      <t>SALIDA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Departure</t>
    </r>
  </si>
  <si>
    <r>
      <rPr>
        <b/>
        <sz val="11"/>
        <color theme="1"/>
        <rFont val="Calibri"/>
        <family val="2"/>
        <scheme val="minor"/>
      </rPr>
      <t>LLEGADA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Arrival</t>
    </r>
  </si>
  <si>
    <r>
      <rPr>
        <b/>
        <sz val="11"/>
        <color theme="1"/>
        <rFont val="Calibri"/>
        <family val="2"/>
        <scheme val="minor"/>
      </rPr>
      <t>INICIO</t>
    </r>
    <r>
      <rPr>
        <i/>
        <sz val="11"/>
        <color theme="1"/>
        <rFont val="Calibri"/>
        <family val="2"/>
        <scheme val="minor"/>
      </rPr>
      <t xml:space="preserve">
Start</t>
    </r>
  </si>
  <si>
    <r>
      <rPr>
        <b/>
        <sz val="11"/>
        <color theme="1"/>
        <rFont val="Calibri"/>
        <family val="2"/>
        <scheme val="minor"/>
      </rPr>
      <t>FIN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End</t>
    </r>
  </si>
  <si>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Type</t>
    </r>
  </si>
  <si>
    <r>
      <rPr>
        <b/>
        <sz val="11"/>
        <color theme="1"/>
        <rFont val="Calibri"/>
        <family val="2"/>
        <scheme val="minor"/>
      </rPr>
      <t>MODELO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Model</t>
    </r>
  </si>
  <si>
    <t>SERIAL</t>
  </si>
  <si>
    <t>HH</t>
  </si>
  <si>
    <t>MM</t>
  </si>
  <si>
    <r>
      <rPr>
        <b/>
        <sz val="11"/>
        <color theme="1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Day</t>
    </r>
  </si>
  <si>
    <r>
      <t xml:space="preserve">NOCHE
</t>
    </r>
    <r>
      <rPr>
        <i/>
        <sz val="11"/>
        <color theme="1"/>
        <rFont val="Calibri"/>
        <family val="2"/>
        <scheme val="minor"/>
      </rPr>
      <t>Night</t>
    </r>
  </si>
  <si>
    <r>
      <rPr>
        <b/>
        <sz val="11"/>
        <color theme="1"/>
        <rFont val="Calibri"/>
        <family val="2"/>
        <scheme val="minor"/>
      </rPr>
      <t xml:space="preserve">Certifico que lo anotado en esta página es verdadero
</t>
    </r>
    <r>
      <rPr>
        <i/>
        <sz val="11"/>
        <color theme="1"/>
        <rFont val="Calibri"/>
        <family val="2"/>
        <scheme val="minor"/>
      </rPr>
      <t>I certify that what is noted on this page is true</t>
    </r>
    <r>
      <rPr>
        <sz val="11"/>
        <color theme="1"/>
        <rFont val="Calibri"/>
        <family val="2"/>
        <scheme val="minor"/>
      </rPr>
      <t xml:space="preserve">
____________________________________                                                         __________________________________________
</t>
    </r>
    <r>
      <rPr>
        <b/>
        <sz val="11"/>
        <color theme="1"/>
        <rFont val="Calibri"/>
        <family val="2"/>
        <scheme val="minor"/>
      </rPr>
      <t>Firma del Piloto</t>
    </r>
    <r>
      <rPr>
        <sz val="11"/>
        <color theme="1"/>
        <rFont val="Calibri"/>
        <family val="2"/>
        <scheme val="minor"/>
      </rPr>
      <t xml:space="preserve"> /</t>
    </r>
    <r>
      <rPr>
        <i/>
        <sz val="11"/>
        <color theme="1"/>
        <rFont val="Calibri"/>
        <family val="2"/>
        <scheme val="minor"/>
      </rPr>
      <t xml:space="preserve"> Pilot Signature                                                                      </t>
    </r>
    <r>
      <rPr>
        <b/>
        <sz val="11"/>
        <color theme="1"/>
        <rFont val="Calibri"/>
        <family val="2"/>
        <scheme val="minor"/>
      </rPr>
      <t>Firma del Jefe de Pilotos</t>
    </r>
    <r>
      <rPr>
        <i/>
        <sz val="11"/>
        <color theme="1"/>
        <rFont val="Calibri"/>
        <family val="2"/>
        <scheme val="minor"/>
      </rPr>
      <t xml:space="preserve">  / Chief Pilot's Signature</t>
    </r>
  </si>
  <si>
    <r>
      <rPr>
        <b/>
        <sz val="11"/>
        <color theme="1"/>
        <rFont val="Calibri"/>
        <family val="2"/>
        <scheme val="minor"/>
      </rPr>
      <t>TOTAL PÁGINA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Total Page</t>
    </r>
  </si>
  <si>
    <r>
      <rPr>
        <b/>
        <sz val="11"/>
        <color theme="1"/>
        <rFont val="Calibri"/>
        <family val="2"/>
        <scheme val="minor"/>
      </rPr>
      <t xml:space="preserve">TOTAL PÁGINAS ANTERIORES
</t>
    </r>
    <r>
      <rPr>
        <i/>
        <sz val="11"/>
        <color theme="1"/>
        <rFont val="Calibri"/>
        <family val="2"/>
        <scheme val="minor"/>
      </rPr>
      <t>Total Previous Pages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</si>
  <si>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Total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</si>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</sst>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i/>
      <sz val="16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4" xfId="0" applyBorder="1"/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7" fillId="2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4" fontId="0" fillId="3" borderId="22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20" fontId="0" fillId="3" borderId="23" xfId="0" applyNumberFormat="1" applyFill="1" applyBorder="1" applyProtection="1">
      <protection locked="0"/>
    </xf>
    <xf numFmtId="0" fontId="0" fillId="3" borderId="25" xfId="0" applyFill="1" applyBorder="1" applyProtection="1">
      <protection locked="0"/>
    </xf>
    <xf numFmtId="14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16" xfId="0" applyBorder="1"/>
    <xf numFmtId="1" fontId="0" fillId="0" borderId="16" xfId="0" applyNumberFormat="1" applyBorder="1"/>
    <xf numFmtId="0" fontId="0" fillId="3" borderId="23" xfId="0" applyFill="1" applyBorder="1"/>
    <xf numFmtId="0" fontId="0" fillId="3" borderId="25" xfId="0" applyFill="1" applyBorder="1"/>
    <xf numFmtId="0" fontId="0" fillId="0" borderId="33" xfId="0" applyBorder="1"/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3" borderId="27" xfId="0" applyFill="1" applyBorder="1" applyAlignment="1">
      <alignment horizontal="right" wrapText="1"/>
    </xf>
    <xf numFmtId="0" fontId="0" fillId="3" borderId="28" xfId="0" applyFill="1" applyBorder="1" applyAlignment="1">
      <alignment horizontal="right" wrapText="1"/>
    </xf>
    <xf numFmtId="0" fontId="0" fillId="3" borderId="29" xfId="0" applyFill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597518</xdr:colOff>
      <xdr:row>0</xdr:row>
      <xdr:rowOff>280146</xdr:rowOff>
    </xdr:from>
    <xdr:to>
      <xdr:col>3</xdr:col>
      <xdr:colOff>608393</xdr:colOff>
      <xdr:row>2</xdr:row>
      <xdr:rowOff>522192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518" y="280146"/>
          <a:ext cx="1534875" cy="1272987"/>
        </a:xfrm>
        <a:prstGeom prst="ellipse">
          <a:avLst/>
        </a:prstGeom>
        <a:ln w="3175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1646704</xdr:colOff>
      <xdr:row>0</xdr:row>
      <xdr:rowOff>106456</xdr:rowOff>
    </xdr:from>
    <xdr:to>
      <xdr:col>4</xdr:col>
      <xdr:colOff>492168</xdr:colOff>
      <xdr:row>2</xdr:row>
      <xdr:rowOff>265952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106456"/>
          <a:ext cx="1534875" cy="1268878"/>
        </a:xfrm>
        <a:prstGeom prst="ellipse">
          <a:avLst/>
        </a:prstGeom>
        <a:ln w="3175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244929</xdr:colOff>
      <xdr:row>0</xdr:row>
      <xdr:rowOff>40821</xdr:rowOff>
    </xdr:from>
    <xdr:to>
      <xdr:col>4</xdr:col>
      <xdr:colOff>845715</xdr:colOff>
      <xdr:row>2</xdr:row>
      <xdr:rowOff>309174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9393" y="40821"/>
          <a:ext cx="1526072" cy="1275282"/>
        </a:xfrm>
        <a:prstGeom prst="ellipse">
          <a:avLst/>
        </a:prstGeom>
        <a:ln w="3175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jose.velasquez/Downloads/BITACORA%20DE%20VUELO%20PILOTOS%20RPAS%202023%20-%20RAC%20100%20-CAMPER%20AERONAUTICAL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velasquez\Downloads\BITACORA%20DE%20VUELO%20PILOTOS%20RPAS%202023%20-%20RAC%20100%20-CAMPER%20AERONAUTICA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Hoja1"/>
      <sheetName val="Hoja 2"/>
      <sheetName val="Hoja 3"/>
      <sheetName val="LISTAS"/>
    </sheetNames>
    <sheetDataSet>
      <sheetData sheetId="0"/>
      <sheetData sheetId="1">
        <row r="37">
          <cell r="M37">
            <v>1</v>
          </cell>
          <cell r="N37">
            <v>25</v>
          </cell>
          <cell r="O37">
            <v>0</v>
          </cell>
          <cell r="P37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view="pageBreakPreview" zoomScale="60" zoomScaleNormal="70" workbookViewId="0">
      <selection activeCell="H33" sqref="H33"/>
    </sheetView>
  </sheetViews>
  <sheetFormatPr baseColWidth="10" defaultColWidth="10.7109375" defaultRowHeight="15" x14ac:dyDescent="0.25"/>
  <sheetData>
    <row r="1" spans="1:13" ht="33.75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48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62.25" customHeight="1" thickBo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x14ac:dyDescent="0.2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5.75" thickBot="1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21" x14ac:dyDescent="0.3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1.75" thickBot="1" x14ac:dyDescent="0.4">
      <c r="A7" s="36" t="s">
        <v>2</v>
      </c>
      <c r="B7" s="37"/>
      <c r="C7" s="37"/>
      <c r="D7" s="37"/>
      <c r="E7" s="37"/>
      <c r="F7" s="37"/>
      <c r="G7" s="37"/>
      <c r="H7" s="37"/>
      <c r="I7" s="37"/>
      <c r="J7" s="2"/>
      <c r="K7" s="2"/>
      <c r="L7" s="2"/>
      <c r="M7" s="3"/>
    </row>
    <row r="8" spans="1:13" ht="2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62" t="s">
        <v>3</v>
      </c>
      <c r="L8" s="63"/>
      <c r="M8" s="3"/>
    </row>
    <row r="9" spans="1:13" ht="21" x14ac:dyDescent="0.35">
      <c r="A9" s="36" t="s">
        <v>4</v>
      </c>
      <c r="B9" s="37"/>
      <c r="C9" s="37"/>
      <c r="D9" s="37"/>
      <c r="E9" s="37"/>
      <c r="F9" s="37"/>
      <c r="G9" s="37"/>
      <c r="H9" s="37"/>
      <c r="I9" s="37"/>
      <c r="J9" s="2"/>
      <c r="K9" s="64"/>
      <c r="L9" s="65"/>
      <c r="M9" s="3"/>
    </row>
    <row r="10" spans="1:13" ht="21" x14ac:dyDescent="0.35">
      <c r="A10" s="1"/>
      <c r="B10" s="2"/>
      <c r="C10" s="2"/>
      <c r="D10" s="2"/>
      <c r="E10" s="2"/>
      <c r="F10" s="2"/>
      <c r="G10" s="2"/>
      <c r="H10" s="2"/>
      <c r="I10" s="2"/>
      <c r="J10" s="2"/>
      <c r="K10" s="64"/>
      <c r="L10" s="65"/>
      <c r="M10" s="3"/>
    </row>
    <row r="11" spans="1:13" ht="21" x14ac:dyDescent="0.35">
      <c r="A11" s="36" t="s">
        <v>5</v>
      </c>
      <c r="B11" s="37"/>
      <c r="C11" s="37"/>
      <c r="D11" s="37"/>
      <c r="E11" s="37"/>
      <c r="F11" s="37"/>
      <c r="G11" s="37"/>
      <c r="H11" s="37"/>
      <c r="I11" s="37"/>
      <c r="J11" s="2"/>
      <c r="K11" s="64"/>
      <c r="L11" s="65"/>
      <c r="M11" s="3"/>
    </row>
    <row r="12" spans="1:13" ht="21" x14ac:dyDescent="0.35">
      <c r="A12" s="1"/>
      <c r="B12" s="2"/>
      <c r="C12" s="2"/>
      <c r="D12" s="2"/>
      <c r="E12" s="2"/>
      <c r="F12" s="2"/>
      <c r="G12" s="2"/>
      <c r="H12" s="2"/>
      <c r="I12" s="2"/>
      <c r="J12" s="2"/>
      <c r="K12" s="64"/>
      <c r="L12" s="65"/>
      <c r="M12" s="3"/>
    </row>
    <row r="13" spans="1:13" ht="21" x14ac:dyDescent="0.35">
      <c r="A13" s="36" t="s">
        <v>6</v>
      </c>
      <c r="B13" s="37"/>
      <c r="C13" s="37"/>
      <c r="D13" s="37"/>
      <c r="E13" s="68" t="s">
        <v>7</v>
      </c>
      <c r="F13" s="68"/>
      <c r="G13" s="68"/>
      <c r="H13" s="68"/>
      <c r="I13" s="68"/>
      <c r="J13" s="2"/>
      <c r="K13" s="64"/>
      <c r="L13" s="65"/>
      <c r="M13" s="3"/>
    </row>
    <row r="14" spans="1:13" ht="21" x14ac:dyDescent="0.35">
      <c r="A14" s="1"/>
      <c r="B14" s="2"/>
      <c r="C14" s="2"/>
      <c r="D14" s="2"/>
      <c r="E14" s="2"/>
      <c r="F14" s="2"/>
      <c r="G14" s="2"/>
      <c r="H14" s="2"/>
      <c r="I14" s="2"/>
      <c r="J14" s="2"/>
      <c r="K14" s="64"/>
      <c r="L14" s="65"/>
      <c r="M14" s="3"/>
    </row>
    <row r="15" spans="1:13" ht="21" x14ac:dyDescent="0.35">
      <c r="A15" s="36" t="s">
        <v>8</v>
      </c>
      <c r="B15" s="37"/>
      <c r="C15" s="37"/>
      <c r="D15" s="37"/>
      <c r="E15" s="37"/>
      <c r="F15" s="37"/>
      <c r="G15" s="37"/>
      <c r="H15" s="37"/>
      <c r="I15" s="37"/>
      <c r="J15" s="2"/>
      <c r="K15" s="64"/>
      <c r="L15" s="65"/>
      <c r="M15" s="3"/>
    </row>
    <row r="16" spans="1:13" ht="21.75" thickBot="1" x14ac:dyDescent="0.4">
      <c r="A16" s="1"/>
      <c r="B16" s="2"/>
      <c r="C16" s="2"/>
      <c r="D16" s="2"/>
      <c r="E16" s="2"/>
      <c r="F16" s="2"/>
      <c r="G16" s="2"/>
      <c r="H16" s="2"/>
      <c r="I16" s="2"/>
      <c r="J16" s="2"/>
      <c r="K16" s="66"/>
      <c r="L16" s="67"/>
      <c r="M16" s="3"/>
    </row>
    <row r="17" spans="1:13" ht="21" x14ac:dyDescent="0.35">
      <c r="A17" s="36" t="s">
        <v>9</v>
      </c>
      <c r="B17" s="37"/>
      <c r="C17" s="37"/>
      <c r="D17" s="37"/>
      <c r="E17" s="37"/>
      <c r="F17" s="37"/>
      <c r="G17" s="37"/>
      <c r="H17" s="37"/>
      <c r="I17" s="37"/>
      <c r="J17" s="2"/>
      <c r="K17" s="2"/>
      <c r="L17" s="2"/>
      <c r="M17" s="3"/>
    </row>
    <row r="18" spans="1:13" ht="21.75" thickBot="1" x14ac:dyDescent="0.4">
      <c r="A18" s="1"/>
      <c r="B18" s="2"/>
      <c r="C18" s="2"/>
      <c r="D18" s="2"/>
      <c r="E18" s="4"/>
      <c r="F18" s="4"/>
      <c r="G18" s="4"/>
      <c r="H18" s="2"/>
      <c r="I18" s="2"/>
      <c r="J18" s="2"/>
      <c r="K18" s="2"/>
      <c r="L18" s="2"/>
      <c r="M18" s="2"/>
    </row>
    <row r="19" spans="1:13" ht="21" x14ac:dyDescent="0.35">
      <c r="A19" s="1"/>
      <c r="B19" s="2"/>
      <c r="C19" s="2"/>
      <c r="D19" s="2"/>
      <c r="E19" s="2" t="s">
        <v>10</v>
      </c>
      <c r="F19" s="2"/>
      <c r="G19" s="2"/>
      <c r="H19" s="2"/>
      <c r="I19" s="2"/>
      <c r="J19" s="2"/>
      <c r="K19" s="2"/>
      <c r="L19" s="2"/>
      <c r="M19" s="3"/>
    </row>
    <row r="20" spans="1:13" ht="21.75" thickBot="1" x14ac:dyDescent="0.4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x14ac:dyDescent="0.25">
      <c r="A21" s="38" t="s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1:13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ht="15.75" thickBot="1" x14ac:dyDescent="0.3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</sheetData>
  <protectedRanges>
    <protectedRange algorithmName="SHA-512" hashValue="t2IeVrQm2q5F7coc+eTJ1i3L3a7oaQRRrt3tYBOBH52kOIKqGyTLyWYbQjhCSZdiguievdk7LXUULwpi0EdjUg==" saltValue="WQG8qnCPKpkW/5Btg1r1/A==" spinCount="100000" sqref="A7:L20" name="Range1"/>
  </protectedRanges>
  <mergeCells count="11">
    <mergeCell ref="A17:I17"/>
    <mergeCell ref="A21:M23"/>
    <mergeCell ref="A1:M3"/>
    <mergeCell ref="A4:M5"/>
    <mergeCell ref="A7:I7"/>
    <mergeCell ref="K8:L16"/>
    <mergeCell ref="A9:I9"/>
    <mergeCell ref="A11:I11"/>
    <mergeCell ref="A13:D13"/>
    <mergeCell ref="E13:I13"/>
    <mergeCell ref="A15:I15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topLeftCell="A7" zoomScale="70" zoomScaleNormal="70" workbookViewId="0">
      <selection activeCell="Q21" sqref="Q21"/>
    </sheetView>
  </sheetViews>
  <sheetFormatPr baseColWidth="10" defaultColWidth="10.7109375" defaultRowHeight="15" x14ac:dyDescent="0.25"/>
  <cols>
    <col min="2" max="2" width="30.5703125" customWidth="1"/>
    <col min="3" max="3" width="28.7109375" customWidth="1"/>
    <col min="8" max="8" width="20" customWidth="1"/>
    <col min="9" max="9" width="18.140625" customWidth="1"/>
    <col min="10" max="10" width="19.28515625" customWidth="1"/>
    <col min="11" max="11" width="16.85546875" customWidth="1"/>
    <col min="12" max="12" width="19.7109375" customWidth="1"/>
  </cols>
  <sheetData>
    <row r="1" spans="1:16" ht="48" customHeight="1" x14ac:dyDescent="0.25">
      <c r="A1" s="5"/>
      <c r="B1" s="6"/>
      <c r="C1" s="6"/>
      <c r="D1" s="93" t="s">
        <v>12</v>
      </c>
      <c r="E1" s="93"/>
      <c r="F1" s="93"/>
      <c r="G1" s="93"/>
      <c r="H1" s="93"/>
      <c r="I1" s="93"/>
      <c r="J1" s="93"/>
      <c r="K1" s="7"/>
      <c r="L1" s="7"/>
      <c r="M1" s="6"/>
      <c r="N1" s="6"/>
      <c r="O1" s="6"/>
      <c r="P1" s="8"/>
    </row>
    <row r="2" spans="1:16" ht="39.75" customHeight="1" x14ac:dyDescent="0.25">
      <c r="A2" s="9"/>
      <c r="B2" s="10"/>
      <c r="C2" s="10"/>
      <c r="D2" s="94"/>
      <c r="E2" s="94"/>
      <c r="F2" s="94"/>
      <c r="G2" s="94"/>
      <c r="H2" s="94"/>
      <c r="I2" s="94"/>
      <c r="J2" s="94"/>
      <c r="K2" s="11"/>
      <c r="L2" s="11"/>
      <c r="M2" s="10"/>
      <c r="N2" s="10"/>
      <c r="O2" s="10"/>
      <c r="P2" s="12"/>
    </row>
    <row r="3" spans="1:16" ht="32.25" customHeight="1" thickBot="1" x14ac:dyDescent="0.3">
      <c r="A3" s="13"/>
      <c r="B3" s="14"/>
      <c r="C3" s="14"/>
      <c r="D3" s="95"/>
      <c r="E3" s="95"/>
      <c r="F3" s="95"/>
      <c r="G3" s="95"/>
      <c r="H3" s="95"/>
      <c r="I3" s="95"/>
      <c r="J3" s="95"/>
      <c r="K3" s="15"/>
      <c r="L3" s="15"/>
      <c r="M3" s="14"/>
      <c r="N3" s="14"/>
      <c r="O3" s="14"/>
      <c r="P3" s="16"/>
    </row>
    <row r="4" spans="1:16" ht="30" x14ac:dyDescent="0.25">
      <c r="A4" s="17" t="s">
        <v>13</v>
      </c>
      <c r="B4" s="96" t="s">
        <v>14</v>
      </c>
      <c r="C4" s="96" t="s">
        <v>15</v>
      </c>
      <c r="D4" s="73" t="s">
        <v>16</v>
      </c>
      <c r="E4" s="98"/>
      <c r="F4" s="99" t="s">
        <v>17</v>
      </c>
      <c r="G4" s="100"/>
      <c r="H4" s="101" t="s">
        <v>18</v>
      </c>
      <c r="I4" s="102"/>
      <c r="J4" s="103"/>
      <c r="K4" s="69" t="s">
        <v>19</v>
      </c>
      <c r="L4" s="69" t="s">
        <v>20</v>
      </c>
      <c r="M4" s="71" t="s">
        <v>21</v>
      </c>
      <c r="N4" s="72"/>
      <c r="O4" s="73" t="s">
        <v>22</v>
      </c>
      <c r="P4" s="74"/>
    </row>
    <row r="5" spans="1:16" ht="30" x14ac:dyDescent="0.25">
      <c r="A5" s="18" t="s">
        <v>23</v>
      </c>
      <c r="B5" s="97"/>
      <c r="C5" s="97"/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20" t="s">
        <v>30</v>
      </c>
      <c r="K5" s="70"/>
      <c r="L5" s="70"/>
      <c r="M5" s="20" t="s">
        <v>31</v>
      </c>
      <c r="N5" s="20" t="s">
        <v>32</v>
      </c>
      <c r="O5" s="19" t="s">
        <v>33</v>
      </c>
      <c r="P5" s="21" t="s">
        <v>34</v>
      </c>
    </row>
    <row r="6" spans="1:16" x14ac:dyDescent="0.25">
      <c r="A6" s="22"/>
      <c r="B6" s="23" t="s">
        <v>39</v>
      </c>
      <c r="C6" s="23"/>
      <c r="D6" s="24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5"/>
    </row>
    <row r="7" spans="1:16" x14ac:dyDescent="0.25">
      <c r="A7" s="26"/>
      <c r="B7" s="27" t="s">
        <v>39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x14ac:dyDescent="0.25">
      <c r="A8" s="2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</row>
    <row r="9" spans="1:16" x14ac:dyDescent="0.25">
      <c r="A9" s="30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x14ac:dyDescent="0.25">
      <c r="A10" s="2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5"/>
    </row>
    <row r="11" spans="1:16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x14ac:dyDescent="0.25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x14ac:dyDescent="0.25">
      <c r="A13" s="30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x14ac:dyDescent="0.25">
      <c r="A14" s="2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</row>
    <row r="15" spans="1:16" x14ac:dyDescent="0.25">
      <c r="A15" s="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x14ac:dyDescent="0.25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</row>
    <row r="17" spans="1:16" x14ac:dyDescent="0.25">
      <c r="A17" s="3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1:16" x14ac:dyDescent="0.25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5"/>
    </row>
    <row r="19" spans="1:16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x14ac:dyDescent="0.25">
      <c r="A20" s="2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5"/>
    </row>
    <row r="21" spans="1:16" x14ac:dyDescent="0.25">
      <c r="A21" s="3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1:16" x14ac:dyDescent="0.25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</row>
    <row r="23" spans="1:16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x14ac:dyDescent="0.25">
      <c r="A24" s="2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5"/>
    </row>
    <row r="25" spans="1:16" x14ac:dyDescent="0.25">
      <c r="A25" s="3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x14ac:dyDescent="0.25">
      <c r="A26" s="2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5"/>
    </row>
    <row r="27" spans="1:16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1:16" x14ac:dyDescent="0.25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</row>
    <row r="29" spans="1:16" x14ac:dyDescent="0.25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1:16" x14ac:dyDescent="0.25">
      <c r="A30" s="2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</row>
    <row r="31" spans="1:16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5">
      <c r="A32" s="2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 t="s">
        <v>39</v>
      </c>
      <c r="O32" s="23"/>
      <c r="P32" s="25"/>
    </row>
    <row r="33" spans="1:16" x14ac:dyDescent="0.25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 t="s">
        <v>39</v>
      </c>
      <c r="O33" s="27"/>
      <c r="P33" s="28"/>
    </row>
    <row r="34" spans="1:16" ht="15.75" thickBot="1" x14ac:dyDescent="0.3">
      <c r="A34" s="2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 t="s">
        <v>39</v>
      </c>
      <c r="O34" s="23"/>
      <c r="P34" s="25"/>
    </row>
    <row r="35" spans="1:16" x14ac:dyDescent="0.25">
      <c r="A35" s="75" t="s">
        <v>35</v>
      </c>
      <c r="B35" s="76"/>
      <c r="C35" s="76"/>
      <c r="D35" s="76"/>
      <c r="E35" s="76"/>
      <c r="F35" s="76"/>
      <c r="G35" s="77"/>
      <c r="H35" s="84" t="s">
        <v>36</v>
      </c>
      <c r="I35" s="85"/>
      <c r="J35" s="85"/>
      <c r="K35" s="85"/>
      <c r="L35" s="86"/>
      <c r="M35" s="31" t="s">
        <v>39</v>
      </c>
      <c r="N35" s="32" t="s">
        <v>39</v>
      </c>
      <c r="O35" s="31" t="s">
        <v>39</v>
      </c>
      <c r="P35" s="31">
        <f t="shared" ref="O35:P35" si="0">SUM(P6:P34)</f>
        <v>0</v>
      </c>
    </row>
    <row r="36" spans="1:16" x14ac:dyDescent="0.25">
      <c r="A36" s="78"/>
      <c r="B36" s="79"/>
      <c r="C36" s="79"/>
      <c r="D36" s="79"/>
      <c r="E36" s="79"/>
      <c r="F36" s="79"/>
      <c r="G36" s="80"/>
      <c r="H36" s="87" t="s">
        <v>37</v>
      </c>
      <c r="I36" s="88"/>
      <c r="J36" s="88"/>
      <c r="K36" s="88"/>
      <c r="L36" s="89"/>
      <c r="M36" s="33"/>
      <c r="N36" s="33"/>
      <c r="O36" s="33"/>
      <c r="P36" s="34"/>
    </row>
    <row r="37" spans="1:16" ht="15.75" thickBot="1" x14ac:dyDescent="0.3">
      <c r="A37" s="81"/>
      <c r="B37" s="82"/>
      <c r="C37" s="82"/>
      <c r="D37" s="82"/>
      <c r="E37" s="82"/>
      <c r="F37" s="82"/>
      <c r="G37" s="83"/>
      <c r="H37" s="90" t="s">
        <v>38</v>
      </c>
      <c r="I37" s="91"/>
      <c r="J37" s="91"/>
      <c r="K37" s="91"/>
      <c r="L37" s="92"/>
      <c r="M37" s="35" t="s">
        <v>39</v>
      </c>
      <c r="N37" s="35" t="s">
        <v>39</v>
      </c>
      <c r="O37" s="35" t="s">
        <v>39</v>
      </c>
      <c r="P37" s="35" t="s">
        <v>39</v>
      </c>
    </row>
  </sheetData>
  <mergeCells count="14">
    <mergeCell ref="D1:J3"/>
    <mergeCell ref="B4:B5"/>
    <mergeCell ref="C4:C5"/>
    <mergeCell ref="D4:E4"/>
    <mergeCell ref="F4:G4"/>
    <mergeCell ref="H4:J4"/>
    <mergeCell ref="K4:K5"/>
    <mergeCell ref="L4:L5"/>
    <mergeCell ref="M4:N4"/>
    <mergeCell ref="O4:P4"/>
    <mergeCell ref="A35:G37"/>
    <mergeCell ref="H35:L35"/>
    <mergeCell ref="H36:L36"/>
    <mergeCell ref="H37:L37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'xlFile://Root/Users/jose.velasquez/Downloads/[BITACORA DE VUELO PILOTOS RPAS 2023 - RAC 100 -CAMPER AERONAUTICAL (3).xlsx]LISTAS'!#REF!</xm:f>
          </x14:formula1>
          <xm:sqref>H6:H34 C6:C34 K6:L34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zoomScale="70" zoomScaleNormal="70" workbookViewId="0">
      <selection activeCell="C6" sqref="C6"/>
    </sheetView>
  </sheetViews>
  <sheetFormatPr baseColWidth="10" defaultColWidth="10.7109375" defaultRowHeight="15" x14ac:dyDescent="0.25"/>
  <cols>
    <col min="2" max="2" width="30.5703125" customWidth="1"/>
    <col min="3" max="3" width="28.42578125" customWidth="1"/>
    <col min="4" max="4" width="13.85546875" customWidth="1"/>
    <col min="5" max="5" width="13.7109375" customWidth="1"/>
    <col min="6" max="6" width="14.28515625" customWidth="1"/>
    <col min="7" max="7" width="13.28515625" customWidth="1"/>
    <col min="8" max="8" width="22.7109375" customWidth="1"/>
    <col min="9" max="9" width="21.42578125" customWidth="1"/>
    <col min="10" max="10" width="19.42578125" customWidth="1"/>
    <col min="11" max="11" width="22" customWidth="1"/>
    <col min="12" max="12" width="25" customWidth="1"/>
  </cols>
  <sheetData>
    <row r="1" spans="1:16" ht="40.5" customHeight="1" x14ac:dyDescent="0.25">
      <c r="A1" s="5"/>
      <c r="B1" s="6"/>
      <c r="C1" s="6"/>
      <c r="D1" s="93" t="s">
        <v>12</v>
      </c>
      <c r="E1" s="93"/>
      <c r="F1" s="93"/>
      <c r="G1" s="93"/>
      <c r="H1" s="93"/>
      <c r="I1" s="93"/>
      <c r="J1" s="93"/>
      <c r="K1" s="7"/>
      <c r="L1" s="7"/>
      <c r="M1" s="6"/>
      <c r="N1" s="6"/>
      <c r="O1" s="6"/>
      <c r="P1" s="8"/>
    </row>
    <row r="2" spans="1:16" ht="39" customHeight="1" x14ac:dyDescent="0.25">
      <c r="A2" s="9"/>
      <c r="B2" s="10"/>
      <c r="C2" s="10"/>
      <c r="D2" s="94"/>
      <c r="E2" s="94"/>
      <c r="F2" s="94"/>
      <c r="G2" s="94"/>
      <c r="H2" s="94"/>
      <c r="I2" s="94"/>
      <c r="J2" s="94"/>
      <c r="K2" s="11"/>
      <c r="L2" s="11"/>
      <c r="M2" s="10"/>
      <c r="N2" s="10"/>
      <c r="O2" s="10"/>
      <c r="P2" s="12"/>
    </row>
    <row r="3" spans="1:16" ht="30.75" customHeight="1" thickBot="1" x14ac:dyDescent="0.3">
      <c r="A3" s="13"/>
      <c r="B3" s="14"/>
      <c r="C3" s="14"/>
      <c r="D3" s="95"/>
      <c r="E3" s="95"/>
      <c r="F3" s="95"/>
      <c r="G3" s="95"/>
      <c r="H3" s="95"/>
      <c r="I3" s="95"/>
      <c r="J3" s="95"/>
      <c r="K3" s="15"/>
      <c r="L3" s="15"/>
      <c r="M3" s="14"/>
      <c r="N3" s="14"/>
      <c r="O3" s="14"/>
      <c r="P3" s="16"/>
    </row>
    <row r="4" spans="1:16" ht="30" x14ac:dyDescent="0.25">
      <c r="A4" s="17" t="s">
        <v>13</v>
      </c>
      <c r="B4" s="96" t="s">
        <v>14</v>
      </c>
      <c r="C4" s="96" t="s">
        <v>15</v>
      </c>
      <c r="D4" s="73" t="s">
        <v>16</v>
      </c>
      <c r="E4" s="98"/>
      <c r="F4" s="99" t="s">
        <v>17</v>
      </c>
      <c r="G4" s="100"/>
      <c r="H4" s="101" t="s">
        <v>18</v>
      </c>
      <c r="I4" s="102"/>
      <c r="J4" s="103"/>
      <c r="K4" s="69" t="s">
        <v>19</v>
      </c>
      <c r="L4" s="69" t="s">
        <v>20</v>
      </c>
      <c r="M4" s="71" t="s">
        <v>21</v>
      </c>
      <c r="N4" s="72"/>
      <c r="O4" s="73" t="s">
        <v>22</v>
      </c>
      <c r="P4" s="74"/>
    </row>
    <row r="5" spans="1:16" ht="30" x14ac:dyDescent="0.25">
      <c r="A5" s="18" t="s">
        <v>23</v>
      </c>
      <c r="B5" s="97"/>
      <c r="C5" s="97"/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20" t="s">
        <v>30</v>
      </c>
      <c r="K5" s="70"/>
      <c r="L5" s="70"/>
      <c r="M5" s="20" t="s">
        <v>31</v>
      </c>
      <c r="N5" s="20" t="s">
        <v>32</v>
      </c>
      <c r="O5" s="19" t="s">
        <v>33</v>
      </c>
      <c r="P5" s="21" t="s">
        <v>34</v>
      </c>
    </row>
    <row r="6" spans="1:16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5"/>
    </row>
    <row r="7" spans="1:16" x14ac:dyDescent="0.25">
      <c r="A7" s="3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x14ac:dyDescent="0.25">
      <c r="A8" s="2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</row>
    <row r="9" spans="1:16" x14ac:dyDescent="0.25">
      <c r="A9" s="30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x14ac:dyDescent="0.25">
      <c r="A10" s="2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5"/>
    </row>
    <row r="11" spans="1:16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x14ac:dyDescent="0.25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</row>
    <row r="13" spans="1:16" x14ac:dyDescent="0.25">
      <c r="A13" s="30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x14ac:dyDescent="0.25">
      <c r="A14" s="2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</row>
    <row r="15" spans="1:16" x14ac:dyDescent="0.25">
      <c r="A15" s="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x14ac:dyDescent="0.25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</row>
    <row r="17" spans="1:16" x14ac:dyDescent="0.25">
      <c r="A17" s="3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1:16" x14ac:dyDescent="0.25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5"/>
    </row>
    <row r="19" spans="1:16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x14ac:dyDescent="0.25">
      <c r="A20" s="2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5"/>
    </row>
    <row r="21" spans="1:16" x14ac:dyDescent="0.25">
      <c r="A21" s="3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1:16" x14ac:dyDescent="0.25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</row>
    <row r="23" spans="1:16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x14ac:dyDescent="0.25">
      <c r="A24" s="2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5"/>
    </row>
    <row r="25" spans="1:16" x14ac:dyDescent="0.25">
      <c r="A25" s="3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x14ac:dyDescent="0.25">
      <c r="A26" s="2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5"/>
    </row>
    <row r="27" spans="1:16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1:16" x14ac:dyDescent="0.25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</row>
    <row r="29" spans="1:16" x14ac:dyDescent="0.25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1:16" x14ac:dyDescent="0.25">
      <c r="A30" s="2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</row>
    <row r="31" spans="1:16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5">
      <c r="A32" s="2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5"/>
    </row>
    <row r="33" spans="1:16" x14ac:dyDescent="0.25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6" ht="15.75" thickBot="1" x14ac:dyDescent="0.3">
      <c r="A34" s="2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</row>
    <row r="35" spans="1:16" x14ac:dyDescent="0.25">
      <c r="A35" s="75" t="s">
        <v>35</v>
      </c>
      <c r="B35" s="76"/>
      <c r="C35" s="76"/>
      <c r="D35" s="76"/>
      <c r="E35" s="76"/>
      <c r="F35" s="76"/>
      <c r="G35" s="77"/>
      <c r="H35" s="84" t="s">
        <v>36</v>
      </c>
      <c r="I35" s="85"/>
      <c r="J35" s="85"/>
      <c r="K35" s="85"/>
      <c r="L35" s="86"/>
      <c r="M35" s="31">
        <f>INT(SUM(N$6:N$34)/60)+(SUM(M$6:M$34))</f>
        <v>0</v>
      </c>
      <c r="N35" s="32">
        <f>MOD(SUM(N$6:N$34),60)</f>
        <v>0</v>
      </c>
      <c r="O35" s="31">
        <f t="shared" ref="O35:P35" si="0">SUM(O6:O34)</f>
        <v>0</v>
      </c>
      <c r="P35" s="31">
        <f t="shared" si="0"/>
        <v>0</v>
      </c>
    </row>
    <row r="36" spans="1:16" ht="15.75" thickBot="1" x14ac:dyDescent="0.3">
      <c r="A36" s="78"/>
      <c r="B36" s="79"/>
      <c r="C36" s="79"/>
      <c r="D36" s="79"/>
      <c r="E36" s="79"/>
      <c r="F36" s="79"/>
      <c r="G36" s="80"/>
      <c r="H36" s="87" t="s">
        <v>37</v>
      </c>
      <c r="I36" s="88"/>
      <c r="J36" s="88"/>
      <c r="K36" s="88"/>
      <c r="L36" s="89"/>
      <c r="M36" s="33">
        <f>[2]Hoja1!M37</f>
        <v>1</v>
      </c>
      <c r="N36" s="33">
        <f>[2]Hoja1!N37</f>
        <v>25</v>
      </c>
      <c r="O36" s="33">
        <f>[2]Hoja1!O37</f>
        <v>0</v>
      </c>
      <c r="P36" s="33">
        <f>[2]Hoja1!P37</f>
        <v>0</v>
      </c>
    </row>
    <row r="37" spans="1:16" ht="15.75" thickBot="1" x14ac:dyDescent="0.3">
      <c r="A37" s="81"/>
      <c r="B37" s="82"/>
      <c r="C37" s="82"/>
      <c r="D37" s="82"/>
      <c r="E37" s="82"/>
      <c r="F37" s="82"/>
      <c r="G37" s="83"/>
      <c r="H37" s="90" t="s">
        <v>38</v>
      </c>
      <c r="I37" s="91"/>
      <c r="J37" s="91"/>
      <c r="K37" s="91"/>
      <c r="L37" s="92"/>
      <c r="M37" s="31">
        <f>INT(SUM(N$35:N$36)/60)+(SUM(M$35:M$36))</f>
        <v>1</v>
      </c>
      <c r="N37" s="32">
        <f>MOD(SUM(N$35:N$36),60)</f>
        <v>25</v>
      </c>
      <c r="O37" s="35">
        <f t="shared" ref="O37:P37" si="1">O35+O36</f>
        <v>0</v>
      </c>
      <c r="P37" s="35">
        <f t="shared" si="1"/>
        <v>0</v>
      </c>
    </row>
  </sheetData>
  <mergeCells count="14">
    <mergeCell ref="D1:J3"/>
    <mergeCell ref="B4:B5"/>
    <mergeCell ref="C4:C5"/>
    <mergeCell ref="D4:E4"/>
    <mergeCell ref="F4:G4"/>
    <mergeCell ref="H4:J4"/>
    <mergeCell ref="K4:K5"/>
    <mergeCell ref="L4:L5"/>
    <mergeCell ref="M4:N4"/>
    <mergeCell ref="O4:P4"/>
    <mergeCell ref="A35:G37"/>
    <mergeCell ref="H35:L35"/>
    <mergeCell ref="H36:L36"/>
    <mergeCell ref="H37:L37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'xlFile://Root/Users/jose.velasquez/Downloads/[BITACORA DE VUELO PILOTOS RPAS 2023 - RAC 100 -CAMPER AERONAUTICAL (3).xlsx]LISTAS'!#REF!</xm:f>
          </x14:formula1>
          <xm:sqref>H6:H34 K6:L34 C6:C34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DEBOY - JOSE WILLIAM VELASQUEZ BECERRA</dc:creator>
  <cp:lastModifiedBy>Droneros Santander</cp:lastModifiedBy>
  <dcterms:created xsi:type="dcterms:W3CDTF">2024-02-20T23:00:59Z</dcterms:created>
  <dcterms:modified xsi:type="dcterms:W3CDTF">2024-05-31T16:46:03Z</dcterms:modified>
</cp:coreProperties>
</file>